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0" windowWidth="16605" windowHeight="7680"/>
  </bookViews>
  <sheets>
    <sheet name="สิงห์บุรีปีงบ59ลงไป" sheetId="9" r:id="rId1"/>
  </sheets>
  <calcPr calcId="124519" concurrentCalc="0"/>
</workbook>
</file>

<file path=xl/calcChain.xml><?xml version="1.0" encoding="utf-8"?>
<calcChain xmlns="http://schemas.openxmlformats.org/spreadsheetml/2006/main">
  <c r="J22" i="9"/>
  <c r="I22"/>
  <c r="H22"/>
  <c r="G22"/>
  <c r="F22"/>
  <c r="E22"/>
  <c r="C22"/>
</calcChain>
</file>

<file path=xl/sharedStrings.xml><?xml version="1.0" encoding="utf-8"?>
<sst xmlns="http://schemas.openxmlformats.org/spreadsheetml/2006/main" count="131" uniqueCount="49">
  <si>
    <t>ทำสัญญาเรียบร้อยแล้ว</t>
  </si>
  <si>
    <t>ตรวจรับเรียบร้อยแล้ว</t>
  </si>
  <si>
    <t>ยังไม่ได้ดำเนินการ</t>
  </si>
  <si>
    <t>หมายเหตุ</t>
  </si>
  <si>
    <t xml:space="preserve"> ณ..30..มีนาคม 2560......</t>
  </si>
  <si>
    <t>หน่วยบริการ</t>
  </si>
  <si>
    <t>ปีงบประมาณ</t>
  </si>
  <si>
    <t>จำนวนเงิน</t>
  </si>
  <si>
    <t>รายการ</t>
  </si>
  <si>
    <t>งบประมาณที่ได้รับการจัดสรร (UC)</t>
  </si>
  <si>
    <t>อยู่ระหว่างดำเนินการ</t>
  </si>
  <si>
    <t>อยู่ระหว่างจัดทำ Spec.</t>
  </si>
  <si>
    <t>อยู่ระหว่างการจัดหา</t>
  </si>
  <si>
    <t>อยู่ระหว่างการทำสัญญา</t>
  </si>
  <si>
    <t>เครื่องติดตามสัญญาณชีพ</t>
  </si>
  <si>
    <t>ยูนิตทำฟัน</t>
  </si>
  <si>
    <t>เครื่องเอกซเรย์ฟัน</t>
  </si>
  <si>
    <t>เครื่องวัดความยาวรากฟัน</t>
  </si>
  <si>
    <t>เครื่องกรอฟันแบบเคลื่อนที่ได้</t>
  </si>
  <si>
    <t>เครื่องขูดหินปูน</t>
  </si>
  <si>
    <t>เครื่องปั่นอมันกัม</t>
  </si>
  <si>
    <t>เครื่องฉายแสง</t>
  </si>
  <si>
    <t>รพ.สิงห์บุรี</t>
  </si>
  <si>
    <t>เครื่องปั่นแยกส่วนประกอบโลหิต</t>
  </si>
  <si>
    <t>เครื่องถ่ายภาพจอประสาทตาดิจิตอล</t>
  </si>
  <si>
    <t>รพ.อินทร์บุรี</t>
  </si>
  <si>
    <t>แต่งตั้งคณะกรรมการกำหนดคุณลักษณะเฉพาะและราคากลางทุกรายการ</t>
  </si>
  <si>
    <t>เครื่องกำเนิดไฟฟ้าขนาดไม่น้อยกว่า300 กิโลวัตต์ พร้อมติดตั้ง จำนวน1เครื่อง</t>
  </si>
  <si>
    <t>รพ.บางระจัน</t>
  </si>
  <si>
    <t>ขอนุมัติใช้เงินบำรุงสมทบ</t>
  </si>
  <si>
    <t>เครื่องวัดความดันโลหิตแบบบีบมือ</t>
  </si>
  <si>
    <t>รถบรรทุกดีเซล ขนาด 1 ตัน ขับเคลื่อน 2 ล้อ แบบธรรมดา</t>
  </si>
  <si>
    <t xml:space="preserve">เตียงคนไข้แบบนอนปรับระดับได้ </t>
  </si>
  <si>
    <t>รถเข็นผ้าสะอาด</t>
  </si>
  <si>
    <t>รพ.ค่ายบางระจัน</t>
  </si>
  <si>
    <t xml:space="preserve">แต่งตั้งคณะกรรมการกำหนดคุณลักษณะเฉพาะและราคากลาง </t>
  </si>
  <si>
    <t xml:space="preserve">แต่งตั้งคณะกรรมการกำหนดคุณลักษณะเฉพาะและราคากลาง  </t>
  </si>
  <si>
    <t>จัดทำประกาศสอบราคา</t>
  </si>
  <si>
    <t>รอส่งมอบของ</t>
  </si>
  <si>
    <t>ตู้จัดเก็บเอกสารเวชระเบียนผู้ป่วย</t>
  </si>
  <si>
    <t xml:space="preserve"> อยู่ในระหว่างจัดทำเอกสารเบิกจ่าย</t>
  </si>
  <si>
    <t>รพ.พรหมบุรี</t>
  </si>
  <si>
    <t>เครื่องส่องตรวจตา หู คอ จมูก</t>
  </si>
  <si>
    <t>รพ.ท่าช้าง</t>
  </si>
  <si>
    <t>ติดต่อให้ผู้ขายเสนอราคาครุภัณฑ์</t>
  </si>
  <si>
    <t>รายงานการใช้จ่ายเงินค่าบริการทางการแพทย์ที่เบิกจ่ายในลักษณะงบลงทุน(งบค่าเสื่อม) ตามประกาศกระทรวงสาธารณสุข 12 ต.ค.2559 ปีงบประมาณ 2559 ลงไป จ.สิงห์บุรี</t>
  </si>
  <si>
    <t xml:space="preserve"> -</t>
  </si>
  <si>
    <t>-</t>
  </si>
  <si>
    <t>รายงานขออนุมัติซื้อ</t>
  </si>
</sst>
</file>

<file path=xl/styles.xml><?xml version="1.0" encoding="utf-8"?>
<styleSheet xmlns="http://schemas.openxmlformats.org/spreadsheetml/2006/main">
  <numFmts count="7">
    <numFmt numFmtId="41" formatCode="_-* #,##0_-;\-* #,##0_-;_-* &quot;-&quot;_-;_-@_-"/>
    <numFmt numFmtId="44" formatCode="_-&quot;฿&quot;* #,##0.00_-;\-&quot;฿&quot;* #,##0.00_-;_-&quot;฿&quot;* &quot;-&quot;??_-;_-@_-"/>
    <numFmt numFmtId="43" formatCode="_-* #,##0.00_-;\-* #,##0.00_-;_-* &quot;-&quot;??_-;_-@_-"/>
    <numFmt numFmtId="187" formatCode="_(* #,##0.00_);_(* \(#,##0.00\);_(* &quot;-&quot;??_);_(@_)"/>
    <numFmt numFmtId="188" formatCode="_-* #,##0_-;\-* #,##0_-;_-* &quot;-&quot;??_-;_-@_-"/>
    <numFmt numFmtId="189" formatCode="_-* #,##0.0_-;\-* #,##0.0_-;_-* &quot;-&quot;??_-;_-@_-"/>
    <numFmt numFmtId="190" formatCode="_(* #,##0_);_(* \(#,##0\);_(* &quot;-&quot;??_);_(@_)"/>
  </numFmts>
  <fonts count="42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4"/>
      <name val="Angsana New"/>
      <family val="1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u/>
      <sz val="10"/>
      <color indexed="12"/>
      <name val="Arial"/>
      <family val="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sz val="10"/>
      <color theme="1"/>
      <name val="Tahoma"/>
      <family val="2"/>
    </font>
    <font>
      <b/>
      <sz val="11"/>
      <color indexed="63"/>
      <name val="Tahoma"/>
      <family val="2"/>
      <charset val="222"/>
    </font>
    <font>
      <sz val="12"/>
      <name val="Times New Roman"/>
      <family val="1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10"/>
      <name val="Tahoma"/>
      <family val="2"/>
      <charset val="222"/>
    </font>
    <font>
      <sz val="16"/>
      <color theme="1"/>
      <name val="TH SarabunPSK"/>
      <family val="2"/>
      <charset val="222"/>
    </font>
    <font>
      <sz val="14"/>
      <name val="Angsana New"/>
      <family val="1"/>
    </font>
    <font>
      <sz val="16"/>
      <color indexed="8"/>
      <name val="TH SarabunPSK"/>
      <family val="2"/>
      <charset val="222"/>
    </font>
    <font>
      <sz val="10"/>
      <color indexed="64"/>
      <name val="Arial"/>
      <family val="2"/>
    </font>
    <font>
      <sz val="12"/>
      <name val="Times New Roman"/>
      <family val="1"/>
      <charset val="222"/>
    </font>
    <font>
      <sz val="11"/>
      <color indexed="8"/>
      <name val="Calibri"/>
      <family val="2"/>
      <charset val="222"/>
    </font>
    <font>
      <sz val="11"/>
      <color indexed="8"/>
      <name val="Calibri"/>
      <family val="2"/>
    </font>
    <font>
      <sz val="14"/>
      <name val="TH SarabunIT๙"/>
      <family val="2"/>
    </font>
    <font>
      <sz val="11"/>
      <color indexed="8"/>
      <name val="Tahoma"/>
      <family val="2"/>
    </font>
    <font>
      <sz val="14"/>
      <name val="Cordia New"/>
      <family val="2"/>
    </font>
    <font>
      <sz val="10"/>
      <name val="MS Sans Serif"/>
      <family val="2"/>
      <charset val="222"/>
    </font>
    <font>
      <b/>
      <sz val="14"/>
      <color indexed="0"/>
      <name val="Lucida Grande"/>
    </font>
    <font>
      <sz val="14"/>
      <color indexed="8"/>
      <name val="TH SarabunPSK"/>
      <family val="2"/>
    </font>
    <font>
      <sz val="11"/>
      <color theme="1"/>
      <name val="Tahoma"/>
      <family val="2"/>
      <scheme val="minor"/>
    </font>
    <font>
      <sz val="12"/>
      <color theme="1"/>
      <name val="Tahoma"/>
      <family val="2"/>
      <scheme val="minor"/>
    </font>
    <font>
      <b/>
      <sz val="14"/>
      <name val="Angsana New"/>
      <family val="1"/>
    </font>
    <font>
      <sz val="14"/>
      <color theme="1"/>
      <name val="Angsana New"/>
      <family val="1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57">
    <xf numFmtId="0" fontId="0" fillId="0" borderId="0"/>
    <xf numFmtId="43" fontId="1" fillId="0" borderId="0" applyFont="0" applyFill="0" applyBorder="0" applyAlignment="0" applyProtection="0"/>
    <xf numFmtId="187" fontId="2" fillId="0" borderId="0" applyFont="0" applyFill="0" applyBorder="0" applyAlignment="0" applyProtection="0"/>
    <xf numFmtId="187" fontId="3" fillId="0" borderId="0" applyFont="0" applyFill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20" borderId="0" applyNumberFormat="0" applyBorder="0" applyAlignment="0" applyProtection="0"/>
    <xf numFmtId="0" fontId="6" fillId="4" borderId="0" applyNumberFormat="0" applyBorder="0" applyAlignment="0" applyProtection="0"/>
    <xf numFmtId="0" fontId="7" fillId="21" borderId="2" applyNumberFormat="0" applyAlignment="0" applyProtection="0"/>
    <xf numFmtId="0" fontId="8" fillId="22" borderId="3" applyNumberFormat="0" applyAlignment="0" applyProtection="0"/>
    <xf numFmtId="43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87" fontId="3" fillId="0" borderId="0" applyFont="0" applyFill="0" applyBorder="0" applyAlignment="0" applyProtection="0"/>
    <xf numFmtId="187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5" borderId="0" applyNumberFormat="0" applyBorder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>
      <alignment vertical="top"/>
      <protection locked="0"/>
    </xf>
    <xf numFmtId="0" fontId="16" fillId="8" borderId="2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9" fillId="0" borderId="0"/>
    <xf numFmtId="0" fontId="1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3" fillId="0" borderId="0"/>
    <xf numFmtId="0" fontId="4" fillId="24" borderId="8" applyNumberFormat="0" applyFont="0" applyAlignment="0" applyProtection="0"/>
    <xf numFmtId="0" fontId="20" fillId="21" borderId="9" applyNumberFormat="0" applyAlignment="0" applyProtection="0"/>
    <xf numFmtId="0" fontId="21" fillId="0" borderId="0"/>
    <xf numFmtId="0" fontId="22" fillId="0" borderId="0" applyNumberFormat="0" applyFill="0" applyBorder="0" applyAlignment="0" applyProtection="0"/>
    <xf numFmtId="0" fontId="23" fillId="0" borderId="10" applyNumberFormat="0" applyFill="0" applyAlignment="0" applyProtection="0"/>
    <xf numFmtId="0" fontId="24" fillId="0" borderId="0" applyNumberFormat="0" applyFill="0" applyBorder="0" applyAlignment="0" applyProtection="0"/>
    <xf numFmtId="0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1" fillId="0" borderId="0"/>
    <xf numFmtId="0" fontId="1" fillId="0" borderId="0"/>
    <xf numFmtId="9" fontId="3" fillId="0" borderId="0" applyFont="0" applyFill="0" applyBorder="0" applyAlignment="0" applyProtection="0"/>
    <xf numFmtId="0" fontId="21" fillId="0" borderId="0"/>
    <xf numFmtId="0" fontId="2" fillId="0" borderId="0"/>
    <xf numFmtId="0" fontId="25" fillId="0" borderId="0"/>
    <xf numFmtId="0" fontId="26" fillId="0" borderId="0"/>
    <xf numFmtId="43" fontId="27" fillId="0" borderId="0" applyFont="0" applyFill="0" applyBorder="0" applyAlignment="0" applyProtection="0"/>
    <xf numFmtId="0" fontId="9" fillId="0" borderId="0"/>
    <xf numFmtId="0" fontId="9" fillId="0" borderId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" fillId="0" borderId="0"/>
    <xf numFmtId="43" fontId="2" fillId="0" borderId="0" applyFont="0" applyFill="0" applyBorder="0" applyAlignment="0" applyProtection="0"/>
    <xf numFmtId="0" fontId="2" fillId="0" borderId="0"/>
    <xf numFmtId="187" fontId="2" fillId="0" borderId="0" applyFont="0" applyFill="0" applyBorder="0" applyAlignment="0" applyProtection="0"/>
    <xf numFmtId="0" fontId="28" fillId="0" borderId="0"/>
    <xf numFmtId="0" fontId="15" fillId="0" borderId="0" applyNumberFormat="0" applyFill="0" applyBorder="0" applyAlignment="0" applyProtection="0">
      <alignment vertical="top"/>
      <protection locked="0"/>
    </xf>
    <xf numFmtId="188" fontId="3" fillId="0" borderId="0" applyFont="0" applyFill="0" applyBorder="0" applyAlignment="0" applyProtection="0"/>
    <xf numFmtId="0" fontId="29" fillId="0" borderId="0"/>
    <xf numFmtId="187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187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" fillId="0" borderId="0" applyFont="0" applyFill="0" applyBorder="0" applyAlignment="0" applyProtection="0"/>
    <xf numFmtId="188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187" fontId="3" fillId="0" borderId="0" applyFont="0" applyFill="0" applyBorder="0" applyAlignment="0" applyProtection="0"/>
    <xf numFmtId="187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187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2" fillId="0" borderId="0" applyFont="0" applyFill="0" applyBorder="0" applyAlignment="0" applyProtection="0"/>
    <xf numFmtId="187" fontId="39" fillId="0" borderId="0" applyFont="0" applyFill="0" applyBorder="0" applyAlignment="0" applyProtection="0"/>
    <xf numFmtId="187" fontId="39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4" fillId="0" borderId="0"/>
    <xf numFmtId="0" fontId="3" fillId="0" borderId="0"/>
    <xf numFmtId="0" fontId="38" fillId="0" borderId="0"/>
    <xf numFmtId="0" fontId="39" fillId="0" borderId="0"/>
    <xf numFmtId="0" fontId="1" fillId="0" borderId="0"/>
    <xf numFmtId="0" fontId="30" fillId="0" borderId="0"/>
    <xf numFmtId="0" fontId="1" fillId="0" borderId="0"/>
    <xf numFmtId="0" fontId="21" fillId="0" borderId="0"/>
    <xf numFmtId="0" fontId="3" fillId="0" borderId="0"/>
    <xf numFmtId="0" fontId="3" fillId="0" borderId="0"/>
    <xf numFmtId="0" fontId="38" fillId="0" borderId="0"/>
    <xf numFmtId="0" fontId="38" fillId="0" borderId="0"/>
    <xf numFmtId="0" fontId="1" fillId="0" borderId="0"/>
    <xf numFmtId="0" fontId="31" fillId="0" borderId="0" applyNumberFormat="0" applyFont="0" applyBorder="0" applyProtection="0"/>
    <xf numFmtId="0" fontId="31" fillId="0" borderId="0"/>
    <xf numFmtId="0" fontId="34" fillId="0" borderId="0"/>
    <xf numFmtId="0" fontId="9" fillId="0" borderId="0"/>
    <xf numFmtId="0" fontId="28" fillId="0" borderId="0"/>
    <xf numFmtId="0" fontId="38" fillId="0" borderId="0"/>
    <xf numFmtId="0" fontId="30" fillId="0" borderId="0"/>
    <xf numFmtId="0" fontId="38" fillId="0" borderId="0"/>
    <xf numFmtId="0" fontId="32" fillId="0" borderId="0"/>
    <xf numFmtId="0" fontId="3" fillId="0" borderId="0"/>
    <xf numFmtId="0" fontId="39" fillId="0" borderId="0"/>
    <xf numFmtId="0" fontId="39" fillId="0" borderId="0"/>
    <xf numFmtId="0" fontId="1" fillId="0" borderId="0"/>
    <xf numFmtId="0" fontId="3" fillId="0" borderId="0"/>
    <xf numFmtId="0" fontId="35" fillId="0" borderId="0"/>
    <xf numFmtId="0" fontId="3" fillId="0" borderId="0"/>
    <xf numFmtId="0" fontId="32" fillId="0" borderId="0"/>
    <xf numFmtId="0" fontId="1" fillId="0" borderId="0"/>
    <xf numFmtId="0" fontId="32" fillId="0" borderId="0"/>
    <xf numFmtId="0" fontId="3" fillId="0" borderId="0"/>
    <xf numFmtId="0" fontId="38" fillId="0" borderId="0"/>
    <xf numFmtId="0" fontId="3" fillId="24" borderId="8" applyNumberFormat="0" applyFont="0" applyAlignment="0" applyProtection="0"/>
    <xf numFmtId="9" fontId="3" fillId="0" borderId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30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7" fillId="0" borderId="0" applyFont="0" applyFill="0" applyBorder="0" applyAlignment="0" applyProtection="0"/>
    <xf numFmtId="188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" fillId="0" borderId="0" applyFont="0" applyFill="0" applyBorder="0" applyAlignment="0" applyProtection="0"/>
    <xf numFmtId="188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0" fillId="0" borderId="0" applyFont="0" applyFill="0" applyBorder="0" applyAlignment="0" applyProtection="0"/>
    <xf numFmtId="189" fontId="3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38" fillId="0" borderId="0"/>
    <xf numFmtId="0" fontId="1" fillId="0" borderId="0"/>
    <xf numFmtId="0" fontId="38" fillId="0" borderId="0"/>
    <xf numFmtId="0" fontId="3" fillId="0" borderId="0"/>
    <xf numFmtId="0" fontId="34" fillId="0" borderId="0"/>
    <xf numFmtId="0" fontId="3" fillId="0" borderId="0"/>
    <xf numFmtId="0" fontId="9" fillId="0" borderId="0"/>
    <xf numFmtId="0" fontId="3" fillId="0" borderId="0"/>
    <xf numFmtId="0" fontId="32" fillId="0" borderId="0"/>
    <xf numFmtId="0" fontId="3" fillId="0" borderId="0"/>
    <xf numFmtId="0" fontId="34" fillId="0" borderId="0"/>
    <xf numFmtId="0" fontId="3" fillId="0" borderId="0"/>
    <xf numFmtId="0" fontId="34" fillId="0" borderId="0"/>
    <xf numFmtId="0" fontId="3" fillId="0" borderId="0"/>
    <xf numFmtId="0" fontId="34" fillId="0" borderId="0"/>
    <xf numFmtId="0" fontId="3" fillId="0" borderId="0"/>
    <xf numFmtId="0" fontId="34" fillId="0" borderId="0"/>
    <xf numFmtId="0" fontId="3" fillId="0" borderId="0"/>
    <xf numFmtId="0" fontId="34" fillId="0" borderId="0"/>
    <xf numFmtId="0" fontId="3" fillId="0" borderId="0"/>
    <xf numFmtId="0" fontId="34" fillId="0" borderId="0"/>
    <xf numFmtId="0" fontId="3" fillId="0" borderId="0"/>
    <xf numFmtId="0" fontId="34" fillId="0" borderId="0"/>
    <xf numFmtId="0" fontId="3" fillId="0" borderId="0"/>
    <xf numFmtId="0" fontId="4" fillId="0" borderId="0"/>
    <xf numFmtId="0" fontId="30" fillId="0" borderId="0"/>
    <xf numFmtId="0" fontId="3" fillId="0" borderId="0"/>
    <xf numFmtId="0" fontId="3" fillId="0" borderId="0"/>
    <xf numFmtId="0" fontId="34" fillId="0" borderId="0"/>
    <xf numFmtId="0" fontId="3" fillId="0" borderId="0"/>
    <xf numFmtId="0" fontId="34" fillId="0" borderId="0"/>
    <xf numFmtId="0" fontId="3" fillId="0" borderId="0"/>
    <xf numFmtId="0" fontId="34" fillId="0" borderId="0"/>
    <xf numFmtId="0" fontId="3" fillId="0" borderId="0"/>
    <xf numFmtId="0" fontId="1" fillId="0" borderId="0"/>
    <xf numFmtId="0" fontId="3" fillId="0" borderId="0"/>
    <xf numFmtId="0" fontId="3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4" fillId="0" borderId="0"/>
    <xf numFmtId="0" fontId="9" fillId="0" borderId="0"/>
    <xf numFmtId="0" fontId="3" fillId="0" borderId="0"/>
    <xf numFmtId="0" fontId="34" fillId="0" borderId="0"/>
    <xf numFmtId="0" fontId="3" fillId="0" borderId="0"/>
    <xf numFmtId="0" fontId="34" fillId="0" borderId="0"/>
    <xf numFmtId="0" fontId="3" fillId="0" borderId="0"/>
    <xf numFmtId="0" fontId="34" fillId="0" borderId="0"/>
    <xf numFmtId="0" fontId="3" fillId="0" borderId="0"/>
    <xf numFmtId="0" fontId="34" fillId="0" borderId="0"/>
    <xf numFmtId="0" fontId="3" fillId="0" borderId="0"/>
    <xf numFmtId="0" fontId="3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0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9" fillId="0" borderId="0"/>
    <xf numFmtId="0" fontId="3" fillId="0" borderId="0"/>
    <xf numFmtId="0" fontId="1" fillId="0" borderId="0"/>
    <xf numFmtId="0" fontId="1" fillId="0" borderId="0"/>
    <xf numFmtId="0" fontId="37" fillId="0" borderId="0"/>
    <xf numFmtId="0" fontId="25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 applyFill="0"/>
    <xf numFmtId="0" fontId="4" fillId="0" borderId="0"/>
    <xf numFmtId="0" fontId="1" fillId="0" borderId="0"/>
    <xf numFmtId="0" fontId="3" fillId="0" borderId="0"/>
    <xf numFmtId="0" fontId="32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21" fillId="0" borderId="0"/>
    <xf numFmtId="0" fontId="21" fillId="0" borderId="0"/>
    <xf numFmtId="0" fontId="4" fillId="0" borderId="0"/>
    <xf numFmtId="0" fontId="4" fillId="24" borderId="11" applyNumberFormat="0" applyFont="0" applyAlignment="0" applyProtection="0"/>
  </cellStyleXfs>
  <cellXfs count="63">
    <xf numFmtId="0" fontId="0" fillId="0" borderId="0" xfId="0"/>
    <xf numFmtId="0" fontId="40" fillId="2" borderId="0" xfId="58" applyFont="1" applyFill="1" applyBorder="1" applyAlignment="1" applyProtection="1">
      <alignment horizontal="left" vertical="center"/>
    </xf>
    <xf numFmtId="0" fontId="40" fillId="2" borderId="0" xfId="58" applyFont="1" applyFill="1" applyBorder="1" applyAlignment="1" applyProtection="1">
      <alignment horizontal="center" vertical="center"/>
    </xf>
    <xf numFmtId="0" fontId="40" fillId="2" borderId="0" xfId="58" applyFont="1" applyFill="1" applyBorder="1" applyAlignment="1" applyProtection="1">
      <alignment horizontal="right" vertical="center"/>
    </xf>
    <xf numFmtId="0" fontId="40" fillId="2" borderId="13" xfId="58" applyFont="1" applyFill="1" applyBorder="1" applyAlignment="1" applyProtection="1">
      <alignment horizontal="center" vertical="center" wrapText="1"/>
    </xf>
    <xf numFmtId="0" fontId="9" fillId="0" borderId="0" xfId="0" applyFont="1"/>
    <xf numFmtId="0" fontId="9" fillId="0" borderId="0" xfId="0" applyFont="1" applyAlignment="1">
      <alignment horizontal="right"/>
    </xf>
    <xf numFmtId="0" fontId="9" fillId="2" borderId="23" xfId="0" applyFont="1" applyFill="1" applyBorder="1" applyAlignment="1">
      <alignment horizontal="center" vertical="top"/>
    </xf>
    <xf numFmtId="0" fontId="9" fillId="2" borderId="24" xfId="58" applyFont="1" applyFill="1" applyBorder="1" applyAlignment="1" applyProtection="1">
      <alignment horizontal="center" vertical="center" wrapText="1"/>
    </xf>
    <xf numFmtId="188" fontId="9" fillId="2" borderId="14" xfId="1" applyNumberFormat="1" applyFont="1" applyFill="1" applyBorder="1" applyAlignment="1" applyProtection="1">
      <alignment horizontal="right" vertical="top" wrapText="1"/>
    </xf>
    <xf numFmtId="0" fontId="9" fillId="2" borderId="25" xfId="58" applyFont="1" applyFill="1" applyBorder="1" applyAlignment="1" applyProtection="1">
      <alignment horizontal="left" vertical="center" wrapText="1"/>
    </xf>
    <xf numFmtId="188" fontId="9" fillId="2" borderId="14" xfId="1" applyNumberFormat="1" applyFont="1" applyFill="1" applyBorder="1" applyAlignment="1" applyProtection="1">
      <alignment horizontal="right" vertical="center" wrapText="1"/>
    </xf>
    <xf numFmtId="3" fontId="9" fillId="2" borderId="25" xfId="58" applyNumberFormat="1" applyFont="1" applyFill="1" applyBorder="1" applyAlignment="1" applyProtection="1">
      <alignment horizontal="right" vertical="center" wrapText="1"/>
    </xf>
    <xf numFmtId="4" fontId="41" fillId="0" borderId="1" xfId="1" applyNumberFormat="1" applyFont="1" applyBorder="1" applyAlignment="1">
      <alignment horizontal="right" vertical="top" wrapText="1"/>
    </xf>
    <xf numFmtId="0" fontId="41" fillId="0" borderId="1" xfId="0" applyFont="1" applyBorder="1" applyAlignment="1">
      <alignment horizontal="left" vertical="top" wrapText="1"/>
    </xf>
    <xf numFmtId="4" fontId="9" fillId="2" borderId="27" xfId="58" applyNumberFormat="1" applyFont="1" applyFill="1" applyBorder="1" applyAlignment="1" applyProtection="1">
      <alignment horizontal="right" vertical="center" wrapText="1"/>
    </xf>
    <xf numFmtId="0" fontId="9" fillId="2" borderId="29" xfId="58" applyFont="1" applyFill="1" applyBorder="1" applyAlignment="1" applyProtection="1">
      <alignment horizontal="center" vertical="center" wrapText="1"/>
    </xf>
    <xf numFmtId="4" fontId="41" fillId="0" borderId="1" xfId="0" applyNumberFormat="1" applyFont="1" applyBorder="1" applyAlignment="1">
      <alignment horizontal="right" vertical="top" wrapText="1"/>
    </xf>
    <xf numFmtId="4" fontId="9" fillId="2" borderId="1" xfId="58" applyNumberFormat="1" applyFont="1" applyFill="1" applyBorder="1" applyAlignment="1" applyProtection="1">
      <alignment horizontal="right" vertical="center" wrapText="1"/>
    </xf>
    <xf numFmtId="0" fontId="41" fillId="0" borderId="1" xfId="0" applyNumberFormat="1" applyFont="1" applyBorder="1" applyAlignment="1">
      <alignment horizontal="left" vertical="top" wrapText="1"/>
    </xf>
    <xf numFmtId="3" fontId="9" fillId="2" borderId="1" xfId="58" applyNumberFormat="1" applyFont="1" applyFill="1" applyBorder="1" applyAlignment="1" applyProtection="1">
      <alignment horizontal="right" vertical="center" wrapText="1"/>
    </xf>
    <xf numFmtId="190" fontId="9" fillId="2" borderId="19" xfId="117" applyNumberFormat="1" applyFont="1" applyFill="1" applyBorder="1" applyAlignment="1">
      <alignment horizontal="center"/>
    </xf>
    <xf numFmtId="0" fontId="9" fillId="2" borderId="19" xfId="58" applyFont="1" applyFill="1" applyBorder="1" applyAlignment="1" applyProtection="1">
      <alignment horizontal="center" vertical="center" wrapText="1"/>
    </xf>
    <xf numFmtId="0" fontId="9" fillId="2" borderId="26" xfId="58" applyFont="1" applyFill="1" applyBorder="1" applyAlignment="1" applyProtection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2" borderId="1" xfId="58" applyFont="1" applyFill="1" applyBorder="1" applyAlignment="1" applyProtection="1">
      <alignment horizontal="center" vertical="center" wrapText="1"/>
    </xf>
    <xf numFmtId="43" fontId="41" fillId="0" borderId="1" xfId="0" applyNumberFormat="1" applyFont="1" applyBorder="1" applyAlignment="1">
      <alignment horizontal="right" vertical="top" wrapText="1"/>
    </xf>
    <xf numFmtId="190" fontId="9" fillId="2" borderId="1" xfId="117" applyNumberFormat="1" applyFont="1" applyFill="1" applyBorder="1" applyAlignment="1">
      <alignment horizontal="left" vertical="top"/>
    </xf>
    <xf numFmtId="0" fontId="9" fillId="2" borderId="14" xfId="58" applyFont="1" applyFill="1" applyBorder="1" applyAlignment="1" applyProtection="1">
      <alignment horizontal="center" vertical="center" wrapText="1"/>
    </xf>
    <xf numFmtId="43" fontId="9" fillId="0" borderId="1" xfId="1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vertical="top" wrapText="1"/>
    </xf>
    <xf numFmtId="43" fontId="41" fillId="0" borderId="1" xfId="1" applyNumberFormat="1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vertical="center" wrapText="1"/>
    </xf>
    <xf numFmtId="0" fontId="9" fillId="2" borderId="1" xfId="0" applyFont="1" applyFill="1" applyBorder="1" applyAlignment="1">
      <alignment horizontal="center"/>
    </xf>
    <xf numFmtId="43" fontId="41" fillId="0" borderId="1" xfId="1" applyFont="1" applyBorder="1" applyAlignment="1">
      <alignment horizontal="center" vertical="top" wrapText="1"/>
    </xf>
    <xf numFmtId="0" fontId="9" fillId="2" borderId="1" xfId="58" applyFont="1" applyFill="1" applyBorder="1" applyAlignment="1" applyProtection="1">
      <alignment horizontal="left" vertical="center" wrapText="1"/>
    </xf>
    <xf numFmtId="188" fontId="40" fillId="2" borderId="1" xfId="58" applyNumberFormat="1" applyFont="1" applyFill="1" applyBorder="1" applyAlignment="1" applyProtection="1">
      <alignment horizontal="right" vertical="center" wrapText="1"/>
    </xf>
    <xf numFmtId="188" fontId="40" fillId="2" borderId="1" xfId="58" applyNumberFormat="1" applyFont="1" applyFill="1" applyBorder="1" applyAlignment="1" applyProtection="1">
      <alignment horizontal="center" vertical="center" wrapText="1"/>
    </xf>
    <xf numFmtId="188" fontId="9" fillId="2" borderId="1" xfId="1" applyNumberFormat="1" applyFont="1" applyFill="1" applyBorder="1" applyAlignment="1" applyProtection="1">
      <alignment horizontal="left" vertical="center" wrapText="1"/>
    </xf>
    <xf numFmtId="188" fontId="9" fillId="2" borderId="30" xfId="1" applyNumberFormat="1" applyFont="1" applyFill="1" applyBorder="1" applyAlignment="1" applyProtection="1">
      <alignment horizontal="left" vertical="center" wrapText="1"/>
    </xf>
    <xf numFmtId="188" fontId="9" fillId="2" borderId="31" xfId="1" applyNumberFormat="1" applyFont="1" applyFill="1" applyBorder="1" applyAlignment="1" applyProtection="1">
      <alignment horizontal="left" vertical="center" wrapText="1"/>
    </xf>
    <xf numFmtId="188" fontId="9" fillId="2" borderId="28" xfId="1" applyNumberFormat="1" applyFont="1" applyFill="1" applyBorder="1" applyAlignment="1" applyProtection="1">
      <alignment horizontal="left" vertical="center" wrapText="1"/>
    </xf>
    <xf numFmtId="0" fontId="9" fillId="2" borderId="32" xfId="0" applyFont="1" applyFill="1" applyBorder="1" applyAlignment="1">
      <alignment horizontal="center" vertical="center"/>
    </xf>
    <xf numFmtId="0" fontId="9" fillId="2" borderId="33" xfId="0" applyFont="1" applyFill="1" applyBorder="1" applyAlignment="1">
      <alignment horizontal="center" vertical="center"/>
    </xf>
    <xf numFmtId="0" fontId="9" fillId="2" borderId="34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40" fillId="2" borderId="15" xfId="58" applyFont="1" applyFill="1" applyBorder="1" applyAlignment="1" applyProtection="1">
      <alignment horizontal="center" vertical="center" wrapText="1"/>
    </xf>
    <xf numFmtId="0" fontId="40" fillId="2" borderId="18" xfId="58" applyFont="1" applyFill="1" applyBorder="1" applyAlignment="1" applyProtection="1">
      <alignment horizontal="center" vertical="center" wrapText="1"/>
    </xf>
    <xf numFmtId="0" fontId="40" fillId="2" borderId="14" xfId="58" applyFont="1" applyFill="1" applyBorder="1" applyAlignment="1" applyProtection="1">
      <alignment horizontal="center" vertical="center" wrapText="1"/>
    </xf>
    <xf numFmtId="0" fontId="9" fillId="2" borderId="19" xfId="0" applyFont="1" applyFill="1" applyBorder="1" applyAlignment="1">
      <alignment horizontal="center" vertical="center" wrapText="1"/>
    </xf>
    <xf numFmtId="0" fontId="40" fillId="2" borderId="14" xfId="0" applyFont="1" applyFill="1" applyBorder="1" applyAlignment="1">
      <alignment horizontal="right" vertical="center" wrapText="1"/>
    </xf>
    <xf numFmtId="0" fontId="40" fillId="2" borderId="19" xfId="0" applyFont="1" applyFill="1" applyBorder="1" applyAlignment="1">
      <alignment horizontal="right" vertical="center" wrapText="1"/>
    </xf>
    <xf numFmtId="0" fontId="40" fillId="2" borderId="16" xfId="58" applyFont="1" applyFill="1" applyBorder="1" applyAlignment="1" applyProtection="1">
      <alignment horizontal="center" vertical="center" wrapText="1"/>
    </xf>
    <xf numFmtId="0" fontId="40" fillId="2" borderId="20" xfId="58" applyFont="1" applyFill="1" applyBorder="1" applyAlignment="1" applyProtection="1">
      <alignment horizontal="center" vertical="center" wrapText="1"/>
    </xf>
    <xf numFmtId="0" fontId="40" fillId="2" borderId="12" xfId="58" applyFont="1" applyFill="1" applyBorder="1" applyAlignment="1" applyProtection="1">
      <alignment horizontal="center" vertical="center" wrapText="1"/>
    </xf>
    <xf numFmtId="0" fontId="40" fillId="2" borderId="17" xfId="58" applyFont="1" applyFill="1" applyBorder="1" applyAlignment="1" applyProtection="1">
      <alignment horizontal="center" vertical="center" wrapText="1"/>
    </xf>
    <xf numFmtId="0" fontId="40" fillId="2" borderId="14" xfId="0" applyFont="1" applyFill="1" applyBorder="1" applyAlignment="1">
      <alignment horizontal="center" vertical="center" wrapText="1"/>
    </xf>
    <xf numFmtId="0" fontId="40" fillId="2" borderId="19" xfId="0" applyFont="1" applyFill="1" applyBorder="1" applyAlignment="1">
      <alignment horizontal="center" vertical="center" wrapText="1"/>
    </xf>
    <xf numFmtId="0" fontId="40" fillId="2" borderId="13" xfId="58" applyFont="1" applyFill="1" applyBorder="1" applyAlignment="1" applyProtection="1">
      <alignment horizontal="center" vertical="center" wrapText="1"/>
    </xf>
    <xf numFmtId="0" fontId="40" fillId="2" borderId="22" xfId="58" applyFont="1" applyFill="1" applyBorder="1" applyAlignment="1" applyProtection="1">
      <alignment horizontal="center" vertical="center" wrapText="1"/>
    </xf>
    <xf numFmtId="0" fontId="40" fillId="2" borderId="21" xfId="58" applyFont="1" applyFill="1" applyBorder="1" applyAlignment="1" applyProtection="1">
      <alignment horizontal="center" vertical="center" wrapText="1"/>
    </xf>
  </cellXfs>
  <cellStyles count="357">
    <cellStyle name=" 1" xfId="116"/>
    <cellStyle name="20% - Accent1" xfId="4"/>
    <cellStyle name="20% - Accent2" xfId="5"/>
    <cellStyle name="20% - Accent3" xfId="6"/>
    <cellStyle name="20% - Accent4" xfId="7"/>
    <cellStyle name="20% - Accent5" xfId="8"/>
    <cellStyle name="20% - Accent6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60% - Accent1" xfId="16"/>
    <cellStyle name="60% - Accent2" xfId="17"/>
    <cellStyle name="60% - Accent3" xfId="18"/>
    <cellStyle name="60% - Accent4" xfId="19"/>
    <cellStyle name="60% - Accent5" xfId="20"/>
    <cellStyle name="60% - Accent6" xfId="21"/>
    <cellStyle name="Accent1" xfId="22"/>
    <cellStyle name="Accent2" xfId="23"/>
    <cellStyle name="Accent3" xfId="24"/>
    <cellStyle name="Accent4" xfId="25"/>
    <cellStyle name="Accent5" xfId="26"/>
    <cellStyle name="Accent6" xfId="27"/>
    <cellStyle name="Bad" xfId="28"/>
    <cellStyle name="Calculation" xfId="29"/>
    <cellStyle name="Check Cell" xfId="30"/>
    <cellStyle name="Comma [0] 2" xfId="104"/>
    <cellStyle name="Comma 10" xfId="118"/>
    <cellStyle name="Comma 11" xfId="119"/>
    <cellStyle name="Comma 12" xfId="120"/>
    <cellStyle name="Comma 13" xfId="117"/>
    <cellStyle name="Comma 2" xfId="3"/>
    <cellStyle name="Comma 2 10" xfId="121"/>
    <cellStyle name="Comma 2 2" xfId="31"/>
    <cellStyle name="Comma 2 2 2" xfId="123"/>
    <cellStyle name="Comma 2 2 2 2" xfId="124"/>
    <cellStyle name="Comma 2 2 3" xfId="122"/>
    <cellStyle name="Comma 2 3" xfId="32"/>
    <cellStyle name="Comma 2 3 2" xfId="125"/>
    <cellStyle name="Comma 2 4" xfId="33"/>
    <cellStyle name="Comma 2 4 2" xfId="126"/>
    <cellStyle name="Comma 2 5" xfId="127"/>
    <cellStyle name="Comma 3" xfId="2"/>
    <cellStyle name="Comma 3 2" xfId="34"/>
    <cellStyle name="Comma 3 2 2" xfId="35"/>
    <cellStyle name="Comma 3 2 2 2" xfId="130"/>
    <cellStyle name="Comma 3 2 3" xfId="131"/>
    <cellStyle name="Comma 3 2 4" xfId="132"/>
    <cellStyle name="Comma 3 2 5" xfId="129"/>
    <cellStyle name="Comma 3 3" xfId="133"/>
    <cellStyle name="Comma 3 4" xfId="128"/>
    <cellStyle name="Comma 4" xfId="36"/>
    <cellStyle name="Comma 4 2" xfId="37"/>
    <cellStyle name="Comma 4 2 2" xfId="134"/>
    <cellStyle name="Comma 4 3" xfId="38"/>
    <cellStyle name="Comma 4 4" xfId="135"/>
    <cellStyle name="Comma 41" xfId="105"/>
    <cellStyle name="Comma 45" xfId="136"/>
    <cellStyle name="Comma 47" xfId="106"/>
    <cellStyle name="Comma 5" xfId="39"/>
    <cellStyle name="Comma 5 2" xfId="40"/>
    <cellStyle name="Comma 5 2 2" xfId="138"/>
    <cellStyle name="Comma 5 3" xfId="139"/>
    <cellStyle name="Comma 5 4" xfId="140"/>
    <cellStyle name="Comma 5 5" xfId="141"/>
    <cellStyle name="Comma 5 6" xfId="137"/>
    <cellStyle name="Comma 6" xfId="41"/>
    <cellStyle name="Comma 6 2" xfId="42"/>
    <cellStyle name="Comma 6 3" xfId="142"/>
    <cellStyle name="Comma 7" xfId="43"/>
    <cellStyle name="Comma 7 2" xfId="44"/>
    <cellStyle name="Comma 7 2 2" xfId="144"/>
    <cellStyle name="Comma 7 3" xfId="143"/>
    <cellStyle name="Comma 8" xfId="45"/>
    <cellStyle name="Comma 8 2" xfId="145"/>
    <cellStyle name="Comma 9" xfId="110"/>
    <cellStyle name="Comma 9 2" xfId="147"/>
    <cellStyle name="Comma 9 2 2" xfId="148"/>
    <cellStyle name="Comma 9 3" xfId="146"/>
    <cellStyle name="Currency 3" xfId="149"/>
    <cellStyle name="Excel Built-in Normal" xfId="150"/>
    <cellStyle name="Explanatory Text" xfId="46"/>
    <cellStyle name="Good" xfId="47"/>
    <cellStyle name="Heading 1" xfId="48"/>
    <cellStyle name="Heading 2" xfId="49"/>
    <cellStyle name="Heading 3" xfId="50"/>
    <cellStyle name="Heading 4" xfId="51"/>
    <cellStyle name="Hyperlink 2" xfId="52"/>
    <cellStyle name="Hyperlink 2 2" xfId="114"/>
    <cellStyle name="Input" xfId="53"/>
    <cellStyle name="Linked Cell" xfId="54"/>
    <cellStyle name="Neutral" xfId="55"/>
    <cellStyle name="Normal 10" xfId="151"/>
    <cellStyle name="Normal 10 2" xfId="152"/>
    <cellStyle name="Normal 11" xfId="153"/>
    <cellStyle name="Normal 12" xfId="154"/>
    <cellStyle name="Normal 13" xfId="155"/>
    <cellStyle name="Normal 14" xfId="156"/>
    <cellStyle name="Normal 15" xfId="157"/>
    <cellStyle name="Normal 2" xfId="56"/>
    <cellStyle name="Normal 2 2" xfId="57"/>
    <cellStyle name="Normal 2 2 2" xfId="160"/>
    <cellStyle name="Normal 2 2 3" xfId="161"/>
    <cellStyle name="Normal 2 2 4" xfId="159"/>
    <cellStyle name="Normal 2 3" xfId="162"/>
    <cellStyle name="Normal 2 4" xfId="163"/>
    <cellStyle name="Normal 2 5" xfId="164"/>
    <cellStyle name="Normal 2 6" xfId="165"/>
    <cellStyle name="Normal 2 7" xfId="166"/>
    <cellStyle name="Normal 2 8" xfId="158"/>
    <cellStyle name="Normal 3" xfId="58"/>
    <cellStyle name="Normal 3 2" xfId="59"/>
    <cellStyle name="Normal 3 2 2" xfId="168"/>
    <cellStyle name="Normal 3 2 3" xfId="167"/>
    <cellStyle name="Normal 3 3" xfId="60"/>
    <cellStyle name="Normal 3 4" xfId="113"/>
    <cellStyle name="Normal 3 4 2" xfId="169"/>
    <cellStyle name="Normal 4" xfId="61"/>
    <cellStyle name="Normal 4 2" xfId="62"/>
    <cellStyle name="Normal 4 3" xfId="171"/>
    <cellStyle name="Normal 4 4" xfId="170"/>
    <cellStyle name="Normal 5" xfId="63"/>
    <cellStyle name="Normal 5 2" xfId="64"/>
    <cellStyle name="Normal 5 2 2" xfId="65"/>
    <cellStyle name="Normal 5 2 2 2" xfId="174"/>
    <cellStyle name="Normal 5 2 3" xfId="173"/>
    <cellStyle name="Normal 5 3" xfId="175"/>
    <cellStyle name="Normal 5 4" xfId="172"/>
    <cellStyle name="Normal 6" xfId="66"/>
    <cellStyle name="Normal 6 2" xfId="176"/>
    <cellStyle name="Normal 7" xfId="67"/>
    <cellStyle name="Normal 7 2" xfId="178"/>
    <cellStyle name="Normal 7 3" xfId="179"/>
    <cellStyle name="Normal 7 4" xfId="180"/>
    <cellStyle name="Normal 7 5" xfId="177"/>
    <cellStyle name="Normal 8" xfId="98"/>
    <cellStyle name="Normal 8 2" xfId="102"/>
    <cellStyle name="Normal 8 2 2" xfId="181"/>
    <cellStyle name="Normal 8_พวงรายการพี่หญิงปรับแก้(ใหม่)" xfId="355"/>
    <cellStyle name="Normal 9" xfId="100"/>
    <cellStyle name="Normal 9 2" xfId="183"/>
    <cellStyle name="Normal 9 3" xfId="182"/>
    <cellStyle name="Note" xfId="68"/>
    <cellStyle name="Note 2" xfId="184"/>
    <cellStyle name="Note_ลพบุรี" xfId="356"/>
    <cellStyle name="Output" xfId="69"/>
    <cellStyle name="Percent 2" xfId="185"/>
    <cellStyle name="Style 1" xfId="70"/>
    <cellStyle name="Style 1 2" xfId="186"/>
    <cellStyle name="Style 1 2 2" xfId="187"/>
    <cellStyle name="Style 1 3" xfId="188"/>
    <cellStyle name="Text" xfId="189"/>
    <cellStyle name="Title" xfId="71"/>
    <cellStyle name="Total" xfId="72"/>
    <cellStyle name="Warning Text" xfId="73"/>
    <cellStyle name="เครื่องหมายจุลภาค" xfId="1" builtinId="3"/>
    <cellStyle name="เครื่องหมายจุลภาค 10" xfId="74"/>
    <cellStyle name="เครื่องหมายจุลภาค 10 2" xfId="101"/>
    <cellStyle name="เครื่องหมายจุลภาค 10 2 2" xfId="191"/>
    <cellStyle name="เครื่องหมายจุลภาค 10 3" xfId="192"/>
    <cellStyle name="เครื่องหมายจุลภาค 10 4" xfId="190"/>
    <cellStyle name="เครื่องหมายจุลภาค 11" xfId="107"/>
    <cellStyle name="เครื่องหมายจุลภาค 11 2" xfId="194"/>
    <cellStyle name="เครื่องหมายจุลภาค 11 3" xfId="193"/>
    <cellStyle name="เครื่องหมายจุลภาค 12" xfId="115"/>
    <cellStyle name="เครื่องหมายจุลภาค 19" xfId="195"/>
    <cellStyle name="เครื่องหมายจุลภาค 19 2" xfId="196"/>
    <cellStyle name="เครื่องหมายจุลภาค 2" xfId="75"/>
    <cellStyle name="เครื่องหมายจุลภาค 2 10" xfId="197"/>
    <cellStyle name="เครื่องหมายจุลภาค 2 11" xfId="198"/>
    <cellStyle name="เครื่องหมายจุลภาค 2 12" xfId="199"/>
    <cellStyle name="เครื่องหมายจุลภาค 2 12 2" xfId="200"/>
    <cellStyle name="เครื่องหมายจุลภาค 2 13" xfId="201"/>
    <cellStyle name="เครื่องหมายจุลภาค 2 14" xfId="202"/>
    <cellStyle name="เครื่องหมายจุลภาค 2 15" xfId="203"/>
    <cellStyle name="เครื่องหมายจุลภาค 2 16" xfId="204"/>
    <cellStyle name="เครื่องหมายจุลภาค 2 17" xfId="205"/>
    <cellStyle name="เครื่องหมายจุลภาค 2 18" xfId="206"/>
    <cellStyle name="เครื่องหมายจุลภาค 2 19" xfId="207"/>
    <cellStyle name="เครื่องหมายจุลภาค 2 2" xfId="76"/>
    <cellStyle name="เครื่องหมายจุลภาค 2 2 2" xfId="208"/>
    <cellStyle name="เครื่องหมายจุลภาค 2 2 2 3" xfId="209"/>
    <cellStyle name="เครื่องหมายจุลภาค 2 2 3" xfId="210"/>
    <cellStyle name="เครื่องหมายจุลภาค 2 20" xfId="211"/>
    <cellStyle name="เครื่องหมายจุลภาค 2 21" xfId="212"/>
    <cellStyle name="เครื่องหมายจุลภาค 2 22" xfId="213"/>
    <cellStyle name="เครื่องหมายจุลภาค 2 23" xfId="214"/>
    <cellStyle name="เครื่องหมายจุลภาค 2 24" xfId="215"/>
    <cellStyle name="เครื่องหมายจุลภาค 2 25" xfId="216"/>
    <cellStyle name="เครื่องหมายจุลภาค 2 26" xfId="217"/>
    <cellStyle name="เครื่องหมายจุลภาค 2 27" xfId="218"/>
    <cellStyle name="เครื่องหมายจุลภาค 2 28" xfId="219"/>
    <cellStyle name="เครื่องหมายจุลภาค 2 3" xfId="112"/>
    <cellStyle name="เครื่องหมายจุลภาค 2 3 2" xfId="221"/>
    <cellStyle name="เครื่องหมายจุลภาค 2 3 3" xfId="220"/>
    <cellStyle name="เครื่องหมายจุลภาค 2 4" xfId="222"/>
    <cellStyle name="เครื่องหมายจุลภาค 2 4 2" xfId="223"/>
    <cellStyle name="เครื่องหมายจุลภาค 2 4 3" xfId="224"/>
    <cellStyle name="เครื่องหมายจุลภาค 2 4 4" xfId="225"/>
    <cellStyle name="เครื่องหมายจุลภาค 2 5" xfId="226"/>
    <cellStyle name="เครื่องหมายจุลภาค 2 5 2" xfId="227"/>
    <cellStyle name="เครื่องหมายจุลภาค 2 6" xfId="228"/>
    <cellStyle name="เครื่องหมายจุลภาค 2 6 2" xfId="229"/>
    <cellStyle name="เครื่องหมายจุลภาค 2 7" xfId="230"/>
    <cellStyle name="เครื่องหมายจุลภาค 2 7 2" xfId="231"/>
    <cellStyle name="เครื่องหมายจุลภาค 2 8" xfId="232"/>
    <cellStyle name="เครื่องหมายจุลภาค 2 9" xfId="233"/>
    <cellStyle name="เครื่องหมายจุลภาค 2_งบค่าเสื่อมส่งผู้ตรวจราชการ" xfId="77"/>
    <cellStyle name="เครื่องหมายจุลภาค 3" xfId="78"/>
    <cellStyle name="เครื่องหมายจุลภาค 3 2" xfId="235"/>
    <cellStyle name="เครื่องหมายจุลภาค 3 3" xfId="236"/>
    <cellStyle name="เครื่องหมายจุลภาค 3 3 2" xfId="237"/>
    <cellStyle name="เครื่องหมายจุลภาค 3 4" xfId="238"/>
    <cellStyle name="เครื่องหมายจุลภาค 3 5" xfId="239"/>
    <cellStyle name="เครื่องหมายจุลภาค 3 6" xfId="234"/>
    <cellStyle name="เครื่องหมายจุลภาค 4" xfId="79"/>
    <cellStyle name="เครื่องหมายจุลภาค 4 2" xfId="241"/>
    <cellStyle name="เครื่องหมายจุลภาค 4 3" xfId="242"/>
    <cellStyle name="เครื่องหมายจุลภาค 4 3 2" xfId="243"/>
    <cellStyle name="เครื่องหมายจุลภาค 4 4" xfId="244"/>
    <cellStyle name="เครื่องหมายจุลภาค 4 5" xfId="240"/>
    <cellStyle name="เครื่องหมายจุลภาค 5" xfId="80"/>
    <cellStyle name="เครื่องหมายจุลภาค 5 2" xfId="108"/>
    <cellStyle name="เครื่องหมายจุลภาค 5 3" xfId="245"/>
    <cellStyle name="เครื่องหมายจุลภาค 6" xfId="81"/>
    <cellStyle name="เครื่องหมายจุลภาค 6 2" xfId="247"/>
    <cellStyle name="เครื่องหมายจุลภาค 6 3" xfId="246"/>
    <cellStyle name="เครื่องหมายจุลภาค 7" xfId="82"/>
    <cellStyle name="เครื่องหมายจุลภาค 7 2" xfId="83"/>
    <cellStyle name="เครื่องหมายจุลภาค 7 3" xfId="84"/>
    <cellStyle name="เครื่องหมายจุลภาค 7 4" xfId="248"/>
    <cellStyle name="เครื่องหมายจุลภาค 8" xfId="85"/>
    <cellStyle name="เครื่องหมายจุลภาค 8 2" xfId="86"/>
    <cellStyle name="เครื่องหมายจุลภาค 9" xfId="87"/>
    <cellStyle name="เครื่องหมายจุลภาค 9 2" xfId="88"/>
    <cellStyle name="เครื่องหมายจุลภาค 9 2 2" xfId="250"/>
    <cellStyle name="เครื่องหมายจุลภาค 9 3" xfId="249"/>
    <cellStyle name="ปกติ" xfId="0" builtinId="0"/>
    <cellStyle name="ปกติ 10" xfId="251"/>
    <cellStyle name="ปกติ 15" xfId="252"/>
    <cellStyle name="ปกติ 2" xfId="89"/>
    <cellStyle name="ปกติ 2 10" xfId="254"/>
    <cellStyle name="ปกติ 2 10 2" xfId="255"/>
    <cellStyle name="ปกติ 2 11" xfId="256"/>
    <cellStyle name="ปกติ 2 11 2" xfId="257"/>
    <cellStyle name="ปกติ 2 12" xfId="258"/>
    <cellStyle name="ปกติ 2 12 2" xfId="259"/>
    <cellStyle name="ปกติ 2 13" xfId="260"/>
    <cellStyle name="ปกติ 2 13 2" xfId="261"/>
    <cellStyle name="ปกติ 2 14" xfId="262"/>
    <cellStyle name="ปกติ 2 14 2" xfId="263"/>
    <cellStyle name="ปกติ 2 15" xfId="264"/>
    <cellStyle name="ปกติ 2 15 2" xfId="265"/>
    <cellStyle name="ปกติ 2 16" xfId="266"/>
    <cellStyle name="ปกติ 2 16 2" xfId="267"/>
    <cellStyle name="ปกติ 2 17" xfId="268"/>
    <cellStyle name="ปกติ 2 17 2" xfId="269"/>
    <cellStyle name="ปกติ 2 18" xfId="270"/>
    <cellStyle name="ปกติ 2 18 2" xfId="271"/>
    <cellStyle name="ปกติ 2 19" xfId="272"/>
    <cellStyle name="ปกติ 2 19 2" xfId="273"/>
    <cellStyle name="ปกติ 2 2" xfId="90"/>
    <cellStyle name="ปกติ 2 2 2" xfId="274"/>
    <cellStyle name="ปกติ 2 2 3" xfId="275"/>
    <cellStyle name="ปกติ 2 2 4" xfId="276"/>
    <cellStyle name="ปกติ 2 2 5" xfId="277"/>
    <cellStyle name="ปกติ 2 20" xfId="278"/>
    <cellStyle name="ปกติ 2 20 2" xfId="279"/>
    <cellStyle name="ปกติ 2 21" xfId="280"/>
    <cellStyle name="ปกติ 2 21 2" xfId="281"/>
    <cellStyle name="ปกติ 2 22" xfId="282"/>
    <cellStyle name="ปกติ 2 22 2" xfId="283"/>
    <cellStyle name="ปกติ 2 23" xfId="284"/>
    <cellStyle name="ปกติ 2 23 2" xfId="285"/>
    <cellStyle name="ปกติ 2 24" xfId="286"/>
    <cellStyle name="ปกติ 2 24 2" xfId="287"/>
    <cellStyle name="ปกติ 2 25" xfId="288"/>
    <cellStyle name="ปกติ 2 25 2" xfId="289"/>
    <cellStyle name="ปกติ 2 26" xfId="290"/>
    <cellStyle name="ปกติ 2 27" xfId="291"/>
    <cellStyle name="ปกติ 2 28" xfId="292"/>
    <cellStyle name="ปกติ 2 29" xfId="253"/>
    <cellStyle name="ปกติ 2 3" xfId="91"/>
    <cellStyle name="ปกติ 2 3 2" xfId="294"/>
    <cellStyle name="ปกติ 2 3 3" xfId="293"/>
    <cellStyle name="ปกติ 2 4" xfId="92"/>
    <cellStyle name="ปกติ 2 4 2" xfId="295"/>
    <cellStyle name="ปกติ 2 5" xfId="111"/>
    <cellStyle name="ปกติ 2 5 2" xfId="297"/>
    <cellStyle name="ปกติ 2 5 3" xfId="296"/>
    <cellStyle name="ปกติ 2 6" xfId="298"/>
    <cellStyle name="ปกติ 2 6 2" xfId="299"/>
    <cellStyle name="ปกติ 2 7" xfId="300"/>
    <cellStyle name="ปกติ 2 7 2" xfId="301"/>
    <cellStyle name="ปกติ 2 8" xfId="302"/>
    <cellStyle name="ปกติ 2 8 2" xfId="303"/>
    <cellStyle name="ปกติ 2 9" xfId="304"/>
    <cellStyle name="ปกติ 2 9 2" xfId="305"/>
    <cellStyle name="ปกติ 22" xfId="306"/>
    <cellStyle name="ปกติ 3" xfId="93"/>
    <cellStyle name="ปกติ 3 10" xfId="307"/>
    <cellStyle name="ปกติ 3 2" xfId="308"/>
    <cellStyle name="ปกติ 3 3" xfId="309"/>
    <cellStyle name="ปกติ 3 4" xfId="310"/>
    <cellStyle name="ปกติ 3 5" xfId="311"/>
    <cellStyle name="ปกติ 3_2.Kudkaopun_ok" xfId="312"/>
    <cellStyle name="ปกติ 4" xfId="94"/>
    <cellStyle name="ปกติ 4 2" xfId="109"/>
    <cellStyle name="ปกติ 4 2 2" xfId="314"/>
    <cellStyle name="ปกติ 4 2 3" xfId="315"/>
    <cellStyle name="ปกติ 4 2 4" xfId="313"/>
    <cellStyle name="ปกติ 4 3" xfId="316"/>
    <cellStyle name="ปกติ 5" xfId="95"/>
    <cellStyle name="ปกติ 5 2" xfId="103"/>
    <cellStyle name="ปกติ 5 3" xfId="318"/>
    <cellStyle name="ปกติ 5 4" xfId="317"/>
    <cellStyle name="ปกติ 6" xfId="99"/>
    <cellStyle name="ปกติ 6 2" xfId="320"/>
    <cellStyle name="ปกติ 6 2 2" xfId="321"/>
    <cellStyle name="ปกติ 6 3" xfId="322"/>
    <cellStyle name="ปกติ 6 4" xfId="323"/>
    <cellStyle name="ปกติ 6 5" xfId="324"/>
    <cellStyle name="ปกติ 6 6" xfId="319"/>
    <cellStyle name="ปกติ 7" xfId="325"/>
    <cellStyle name="ปกติ 7 2" xfId="326"/>
    <cellStyle name="ปกติ 7 2 2" xfId="327"/>
    <cellStyle name="ปกติ 7 2 3" xfId="328"/>
    <cellStyle name="ปกติ 7 3" xfId="329"/>
    <cellStyle name="ปกติ 7 4" xfId="330"/>
    <cellStyle name="ปกติ 8" xfId="331"/>
    <cellStyle name="ปกติ 8 2" xfId="332"/>
    <cellStyle name="ปกติ 9" xfId="333"/>
    <cellStyle name="ปกติ 9 10" xfId="334"/>
    <cellStyle name="ปกติ 9 11" xfId="335"/>
    <cellStyle name="ปกติ 9 12" xfId="336"/>
    <cellStyle name="ปกติ 9 13" xfId="337"/>
    <cellStyle name="ปกติ 9 14" xfId="338"/>
    <cellStyle name="ปกติ 9 15" xfId="339"/>
    <cellStyle name="ปกติ 9 16" xfId="340"/>
    <cellStyle name="ปกติ 9 17" xfId="341"/>
    <cellStyle name="ปกติ 9 18" xfId="342"/>
    <cellStyle name="ปกติ 9 2" xfId="343"/>
    <cellStyle name="ปกติ 9 2 2" xfId="344"/>
    <cellStyle name="ปกติ 9 3" xfId="345"/>
    <cellStyle name="ปกติ 9 4" xfId="346"/>
    <cellStyle name="ปกติ 9 5" xfId="347"/>
    <cellStyle name="ปกติ 9 6" xfId="348"/>
    <cellStyle name="ปกติ 9 7" xfId="349"/>
    <cellStyle name="ปกติ 9 8" xfId="350"/>
    <cellStyle name="ปกติ 9 9" xfId="351"/>
    <cellStyle name="เปอร์เซ็นต์ 2" xfId="96"/>
    <cellStyle name="เปอร์เซ็นต์ 5" xfId="352"/>
    <cellStyle name="ลักษณะ 1" xfId="97"/>
    <cellStyle name="ลักษณะ 1 2" xfId="353"/>
    <cellStyle name="ลักษณะ 1 2 2" xfId="354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2"/>
  <sheetViews>
    <sheetView tabSelected="1" topLeftCell="A19" workbookViewId="0">
      <selection activeCell="K6" sqref="K6:K14"/>
    </sheetView>
  </sheetViews>
  <sheetFormatPr defaultColWidth="9" defaultRowHeight="21"/>
  <cols>
    <col min="1" max="1" width="18.625" style="5" customWidth="1"/>
    <col min="2" max="2" width="12.625" style="5" customWidth="1"/>
    <col min="3" max="3" width="13.5" style="6" customWidth="1"/>
    <col min="4" max="4" width="31.375" style="5" customWidth="1"/>
    <col min="5" max="5" width="13.875" style="5" customWidth="1"/>
    <col min="6" max="6" width="14" style="5" customWidth="1"/>
    <col min="7" max="7" width="13.125" style="5" customWidth="1"/>
    <col min="8" max="8" width="14.375" style="5" customWidth="1"/>
    <col min="9" max="9" width="12.375" style="5" customWidth="1"/>
    <col min="10" max="10" width="13.125" style="5" customWidth="1"/>
    <col min="11" max="11" width="27.125" style="5" customWidth="1"/>
    <col min="12" max="16384" width="9" style="5"/>
  </cols>
  <sheetData>
    <row r="1" spans="1:11">
      <c r="A1" s="1" t="s">
        <v>45</v>
      </c>
      <c r="B1" s="2"/>
      <c r="C1" s="3"/>
      <c r="D1" s="2"/>
      <c r="E1" s="2"/>
      <c r="F1" s="2"/>
      <c r="G1" s="2"/>
      <c r="H1" s="2" t="s">
        <v>4</v>
      </c>
      <c r="I1" s="2"/>
      <c r="J1" s="2"/>
      <c r="K1" s="2"/>
    </row>
    <row r="2" spans="1:11">
      <c r="A2" s="48" t="s">
        <v>5</v>
      </c>
      <c r="B2" s="50" t="s">
        <v>6</v>
      </c>
      <c r="C2" s="52" t="s">
        <v>7</v>
      </c>
      <c r="D2" s="54" t="s">
        <v>8</v>
      </c>
      <c r="E2" s="56" t="s">
        <v>9</v>
      </c>
      <c r="F2" s="57"/>
      <c r="G2" s="57"/>
      <c r="H2" s="57"/>
      <c r="I2" s="57"/>
      <c r="J2" s="57"/>
      <c r="K2" s="58" t="s">
        <v>3</v>
      </c>
    </row>
    <row r="3" spans="1:11">
      <c r="A3" s="49"/>
      <c r="B3" s="51"/>
      <c r="C3" s="53"/>
      <c r="D3" s="55"/>
      <c r="E3" s="60" t="s">
        <v>2</v>
      </c>
      <c r="F3" s="56" t="s">
        <v>10</v>
      </c>
      <c r="G3" s="57"/>
      <c r="H3" s="62"/>
      <c r="I3" s="60" t="s">
        <v>0</v>
      </c>
      <c r="J3" s="60" t="s">
        <v>1</v>
      </c>
      <c r="K3" s="59"/>
    </row>
    <row r="4" spans="1:11" ht="42">
      <c r="A4" s="49"/>
      <c r="B4" s="51"/>
      <c r="C4" s="53"/>
      <c r="D4" s="55"/>
      <c r="E4" s="61"/>
      <c r="F4" s="4" t="s">
        <v>11</v>
      </c>
      <c r="G4" s="4" t="s">
        <v>12</v>
      </c>
      <c r="H4" s="4" t="s">
        <v>13</v>
      </c>
      <c r="I4" s="61"/>
      <c r="J4" s="61"/>
      <c r="K4" s="59"/>
    </row>
    <row r="5" spans="1:11">
      <c r="A5" s="7" t="s">
        <v>22</v>
      </c>
      <c r="B5" s="8"/>
      <c r="C5" s="9">
        <v>1700000</v>
      </c>
      <c r="D5" s="10" t="s">
        <v>23</v>
      </c>
      <c r="E5" s="11">
        <v>1700000</v>
      </c>
      <c r="F5" s="12" t="s">
        <v>47</v>
      </c>
      <c r="G5" s="12">
        <v>1700000</v>
      </c>
      <c r="H5" s="12" t="s">
        <v>46</v>
      </c>
      <c r="I5" s="12" t="s">
        <v>46</v>
      </c>
      <c r="J5" s="12" t="s">
        <v>46</v>
      </c>
      <c r="K5" s="40" t="s">
        <v>48</v>
      </c>
    </row>
    <row r="6" spans="1:11">
      <c r="A6" s="44" t="s">
        <v>25</v>
      </c>
      <c r="B6" s="8"/>
      <c r="C6" s="13">
        <v>280000</v>
      </c>
      <c r="D6" s="14" t="s">
        <v>14</v>
      </c>
      <c r="E6" s="15" t="s">
        <v>46</v>
      </c>
      <c r="F6" s="13">
        <v>280000</v>
      </c>
      <c r="G6" s="12" t="s">
        <v>46</v>
      </c>
      <c r="H6" s="12" t="s">
        <v>46</v>
      </c>
      <c r="I6" s="12" t="s">
        <v>46</v>
      </c>
      <c r="J6" s="12" t="s">
        <v>46</v>
      </c>
      <c r="K6" s="41" t="s">
        <v>26</v>
      </c>
    </row>
    <row r="7" spans="1:11">
      <c r="A7" s="45"/>
      <c r="B7" s="16"/>
      <c r="C7" s="17">
        <v>480000</v>
      </c>
      <c r="D7" s="14" t="s">
        <v>15</v>
      </c>
      <c r="E7" s="15" t="s">
        <v>46</v>
      </c>
      <c r="F7" s="17">
        <v>480000</v>
      </c>
      <c r="G7" s="12" t="s">
        <v>46</v>
      </c>
      <c r="H7" s="12" t="s">
        <v>46</v>
      </c>
      <c r="I7" s="12" t="s">
        <v>46</v>
      </c>
      <c r="J7" s="12" t="s">
        <v>46</v>
      </c>
      <c r="K7" s="42"/>
    </row>
    <row r="8" spans="1:11">
      <c r="A8" s="45"/>
      <c r="B8" s="16"/>
      <c r="C8" s="17">
        <v>1200000</v>
      </c>
      <c r="D8" s="14" t="s">
        <v>24</v>
      </c>
      <c r="E8" s="15" t="s">
        <v>46</v>
      </c>
      <c r="F8" s="17">
        <v>1200000</v>
      </c>
      <c r="G8" s="12" t="s">
        <v>46</v>
      </c>
      <c r="H8" s="12" t="s">
        <v>46</v>
      </c>
      <c r="I8" s="12" t="s">
        <v>46</v>
      </c>
      <c r="J8" s="12" t="s">
        <v>46</v>
      </c>
      <c r="K8" s="42"/>
    </row>
    <row r="9" spans="1:11">
      <c r="A9" s="45"/>
      <c r="B9" s="16"/>
      <c r="C9" s="13">
        <v>150000</v>
      </c>
      <c r="D9" s="19" t="s">
        <v>16</v>
      </c>
      <c r="E9" s="15" t="s">
        <v>46</v>
      </c>
      <c r="F9" s="13">
        <v>150000</v>
      </c>
      <c r="G9" s="12" t="s">
        <v>46</v>
      </c>
      <c r="H9" s="12" t="s">
        <v>46</v>
      </c>
      <c r="I9" s="12" t="s">
        <v>46</v>
      </c>
      <c r="J9" s="12" t="s">
        <v>46</v>
      </c>
      <c r="K9" s="42"/>
    </row>
    <row r="10" spans="1:11">
      <c r="A10" s="45"/>
      <c r="B10" s="16"/>
      <c r="C10" s="17">
        <v>33000</v>
      </c>
      <c r="D10" s="19" t="s">
        <v>17</v>
      </c>
      <c r="E10" s="15" t="s">
        <v>46</v>
      </c>
      <c r="F10" s="17">
        <v>33000</v>
      </c>
      <c r="G10" s="12" t="s">
        <v>46</v>
      </c>
      <c r="H10" s="12" t="s">
        <v>46</v>
      </c>
      <c r="I10" s="12" t="s">
        <v>46</v>
      </c>
      <c r="J10" s="12" t="s">
        <v>46</v>
      </c>
      <c r="K10" s="42"/>
    </row>
    <row r="11" spans="1:11">
      <c r="A11" s="45"/>
      <c r="B11" s="16"/>
      <c r="C11" s="17">
        <v>110000</v>
      </c>
      <c r="D11" s="19" t="s">
        <v>18</v>
      </c>
      <c r="E11" s="15" t="s">
        <v>46</v>
      </c>
      <c r="F11" s="17">
        <v>110000</v>
      </c>
      <c r="G11" s="12" t="s">
        <v>46</v>
      </c>
      <c r="H11" s="12" t="s">
        <v>46</v>
      </c>
      <c r="I11" s="12" t="s">
        <v>46</v>
      </c>
      <c r="J11" s="12" t="s">
        <v>46</v>
      </c>
      <c r="K11" s="42"/>
    </row>
    <row r="12" spans="1:11">
      <c r="A12" s="45"/>
      <c r="B12" s="21"/>
      <c r="C12" s="17">
        <v>21000</v>
      </c>
      <c r="D12" s="14" t="s">
        <v>19</v>
      </c>
      <c r="E12" s="15" t="s">
        <v>46</v>
      </c>
      <c r="F12" s="17">
        <v>21000</v>
      </c>
      <c r="G12" s="12" t="s">
        <v>46</v>
      </c>
      <c r="H12" s="12" t="s">
        <v>46</v>
      </c>
      <c r="I12" s="12" t="s">
        <v>46</v>
      </c>
      <c r="J12" s="12" t="s">
        <v>46</v>
      </c>
      <c r="K12" s="42"/>
    </row>
    <row r="13" spans="1:11">
      <c r="A13" s="45"/>
      <c r="B13" s="22"/>
      <c r="C13" s="17">
        <v>16800</v>
      </c>
      <c r="D13" s="14" t="s">
        <v>20</v>
      </c>
      <c r="E13" s="15" t="s">
        <v>46</v>
      </c>
      <c r="F13" s="17">
        <v>16800</v>
      </c>
      <c r="G13" s="12" t="s">
        <v>46</v>
      </c>
      <c r="H13" s="12" t="s">
        <v>46</v>
      </c>
      <c r="I13" s="12" t="s">
        <v>46</v>
      </c>
      <c r="J13" s="12" t="s">
        <v>46</v>
      </c>
      <c r="K13" s="42"/>
    </row>
    <row r="14" spans="1:11">
      <c r="A14" s="46"/>
      <c r="B14" s="23"/>
      <c r="C14" s="17">
        <v>18998</v>
      </c>
      <c r="D14" s="14" t="s">
        <v>21</v>
      </c>
      <c r="E14" s="15" t="s">
        <v>46</v>
      </c>
      <c r="F14" s="17">
        <v>18998</v>
      </c>
      <c r="G14" s="12" t="s">
        <v>46</v>
      </c>
      <c r="H14" s="12" t="s">
        <v>46</v>
      </c>
      <c r="I14" s="12" t="s">
        <v>46</v>
      </c>
      <c r="J14" s="12" t="s">
        <v>46</v>
      </c>
      <c r="K14" s="43"/>
    </row>
    <row r="15" spans="1:11" ht="42">
      <c r="A15" s="24" t="s">
        <v>28</v>
      </c>
      <c r="B15" s="25"/>
      <c r="C15" s="26">
        <v>1700000</v>
      </c>
      <c r="D15" s="14" t="s">
        <v>27</v>
      </c>
      <c r="E15" s="15" t="s">
        <v>46</v>
      </c>
      <c r="F15" s="26">
        <v>1700000</v>
      </c>
      <c r="G15" s="12" t="s">
        <v>46</v>
      </c>
      <c r="H15" s="12" t="s">
        <v>46</v>
      </c>
      <c r="I15" s="12" t="s">
        <v>46</v>
      </c>
      <c r="J15" s="12" t="s">
        <v>46</v>
      </c>
      <c r="K15" s="27" t="s">
        <v>29</v>
      </c>
    </row>
    <row r="16" spans="1:11">
      <c r="A16" s="47" t="s">
        <v>34</v>
      </c>
      <c r="B16" s="28"/>
      <c r="C16" s="29">
        <v>2000</v>
      </c>
      <c r="D16" s="30" t="s">
        <v>30</v>
      </c>
      <c r="E16" s="15" t="s">
        <v>46</v>
      </c>
      <c r="F16" s="18" t="s">
        <v>46</v>
      </c>
      <c r="G16" s="18" t="s">
        <v>46</v>
      </c>
      <c r="H16" s="18" t="s">
        <v>46</v>
      </c>
      <c r="I16" s="29">
        <v>2000</v>
      </c>
      <c r="J16" s="18" t="s">
        <v>46</v>
      </c>
      <c r="K16" s="31" t="s">
        <v>38</v>
      </c>
    </row>
    <row r="17" spans="1:11" ht="42">
      <c r="A17" s="47"/>
      <c r="B17" s="22"/>
      <c r="C17" s="32">
        <v>523000</v>
      </c>
      <c r="D17" s="14" t="s">
        <v>31</v>
      </c>
      <c r="E17" s="15" t="s">
        <v>46</v>
      </c>
      <c r="F17" s="18" t="s">
        <v>46</v>
      </c>
      <c r="G17" s="32">
        <v>523000</v>
      </c>
      <c r="H17" s="18" t="s">
        <v>46</v>
      </c>
      <c r="I17" s="18" t="s">
        <v>46</v>
      </c>
      <c r="J17" s="18" t="s">
        <v>46</v>
      </c>
      <c r="K17" s="31" t="s">
        <v>37</v>
      </c>
    </row>
    <row r="18" spans="1:11" ht="42">
      <c r="A18" s="47"/>
      <c r="B18" s="22"/>
      <c r="C18" s="32">
        <v>80000</v>
      </c>
      <c r="D18" s="33" t="s">
        <v>32</v>
      </c>
      <c r="E18" s="15" t="s">
        <v>46</v>
      </c>
      <c r="F18" s="32">
        <v>80000</v>
      </c>
      <c r="G18" s="18" t="s">
        <v>46</v>
      </c>
      <c r="H18" s="18" t="s">
        <v>46</v>
      </c>
      <c r="I18" s="18" t="s">
        <v>46</v>
      </c>
      <c r="J18" s="18" t="s">
        <v>46</v>
      </c>
      <c r="K18" s="31" t="s">
        <v>35</v>
      </c>
    </row>
    <row r="19" spans="1:11" ht="42">
      <c r="A19" s="47"/>
      <c r="B19" s="23"/>
      <c r="C19" s="32">
        <v>42000</v>
      </c>
      <c r="D19" s="34" t="s">
        <v>33</v>
      </c>
      <c r="E19" s="15" t="s">
        <v>46</v>
      </c>
      <c r="F19" s="32">
        <v>42000</v>
      </c>
      <c r="G19" s="18" t="s">
        <v>46</v>
      </c>
      <c r="H19" s="18" t="s">
        <v>46</v>
      </c>
      <c r="I19" s="18" t="s">
        <v>46</v>
      </c>
      <c r="J19" s="18" t="s">
        <v>46</v>
      </c>
      <c r="K19" s="31" t="s">
        <v>36</v>
      </c>
    </row>
    <row r="20" spans="1:11">
      <c r="A20" s="35" t="s">
        <v>41</v>
      </c>
      <c r="B20" s="25"/>
      <c r="C20" s="36">
        <v>17900</v>
      </c>
      <c r="D20" s="34" t="s">
        <v>39</v>
      </c>
      <c r="E20" s="15" t="s">
        <v>46</v>
      </c>
      <c r="F20" s="20" t="s">
        <v>46</v>
      </c>
      <c r="G20" s="18" t="s">
        <v>46</v>
      </c>
      <c r="H20" s="18" t="s">
        <v>46</v>
      </c>
      <c r="I20" s="18" t="s">
        <v>46</v>
      </c>
      <c r="J20" s="36">
        <v>17900</v>
      </c>
      <c r="K20" s="37" t="s">
        <v>40</v>
      </c>
    </row>
    <row r="21" spans="1:11">
      <c r="A21" s="35" t="s">
        <v>43</v>
      </c>
      <c r="B21" s="25"/>
      <c r="C21" s="18">
        <v>15000</v>
      </c>
      <c r="D21" s="34" t="s">
        <v>42</v>
      </c>
      <c r="E21" s="15" t="s">
        <v>46</v>
      </c>
      <c r="F21" s="20" t="s">
        <v>46</v>
      </c>
      <c r="G21" s="18">
        <v>15000</v>
      </c>
      <c r="H21" s="18" t="s">
        <v>46</v>
      </c>
      <c r="I21" s="18" t="s">
        <v>46</v>
      </c>
      <c r="J21" s="20" t="s">
        <v>46</v>
      </c>
      <c r="K21" s="37" t="s">
        <v>44</v>
      </c>
    </row>
    <row r="22" spans="1:11">
      <c r="A22" s="37"/>
      <c r="B22" s="37"/>
      <c r="C22" s="38">
        <f>SUM(C5:C21)</f>
        <v>6389698</v>
      </c>
      <c r="D22" s="39"/>
      <c r="E22" s="39">
        <f t="shared" ref="E22:J22" si="0">SUM(E5:E21)</f>
        <v>1700000</v>
      </c>
      <c r="F22" s="39">
        <f t="shared" si="0"/>
        <v>4131798</v>
      </c>
      <c r="G22" s="39">
        <f t="shared" si="0"/>
        <v>2238000</v>
      </c>
      <c r="H22" s="39">
        <f t="shared" si="0"/>
        <v>0</v>
      </c>
      <c r="I22" s="39">
        <f t="shared" si="0"/>
        <v>2000</v>
      </c>
      <c r="J22" s="39">
        <f t="shared" si="0"/>
        <v>17900</v>
      </c>
      <c r="K22" s="39"/>
    </row>
  </sheetData>
  <mergeCells count="13">
    <mergeCell ref="K6:K14"/>
    <mergeCell ref="A6:A14"/>
    <mergeCell ref="A16:A19"/>
    <mergeCell ref="A2:A4"/>
    <mergeCell ref="B2:B4"/>
    <mergeCell ref="C2:C4"/>
    <mergeCell ref="D2:D4"/>
    <mergeCell ref="E2:J2"/>
    <mergeCell ref="K2:K4"/>
    <mergeCell ref="E3:E4"/>
    <mergeCell ref="F3:H3"/>
    <mergeCell ref="I3:I4"/>
    <mergeCell ref="J3:J4"/>
  </mergeCells>
  <printOptions horizontalCentered="1"/>
  <pageMargins left="0" right="0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สิงห์บุรีปีงบ59ลงไป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2017-04-11T02:49:12Z</dcterms:created>
  <dcterms:modified xsi:type="dcterms:W3CDTF">2017-04-18T10:45:11Z</dcterms:modified>
</cp:coreProperties>
</file>